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hr_sloa\8_TEMPLATES\2024-2025 Templates\Assessment Process Templates\"/>
    </mc:Choice>
  </mc:AlternateContent>
  <xr:revisionPtr revIDLastSave="0" documentId="13_ncr:1_{41468310-8CA2-4901-9726-56A48DF36850}" xr6:coauthVersionLast="47" xr6:coauthVersionMax="47" xr10:uidLastSave="{00000000-0000-0000-0000-000000000000}"/>
  <bookViews>
    <workbookView xWindow="30555" yWindow="765" windowWidth="21600" windowHeight="14535" xr2:uid="{B60A986E-94CD-4B43-8B3D-D28B9279C4A4}"/>
  </bookViews>
  <sheets>
    <sheet name="Sheet1" sheetId="1" r:id="rId1"/>
  </sheets>
  <externalReferences>
    <externalReference r:id="rId2"/>
  </externalReferences>
  <definedNames>
    <definedName name="_xlnm.Print_Area" localSheetId="0">Sheet1!$A$1:$Q$60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1" l="1"/>
  <c r="M56" i="1"/>
  <c r="L56" i="1"/>
  <c r="O56" i="1" s="1"/>
  <c r="K57" i="1" s="1"/>
  <c r="N57" i="1" s="1"/>
  <c r="K56" i="1"/>
  <c r="Q55" i="1"/>
  <c r="P55" i="1"/>
  <c r="O55" i="1"/>
  <c r="Q54" i="1"/>
  <c r="O54" i="1"/>
  <c r="P54" i="1" s="1"/>
  <c r="Q53" i="1"/>
  <c r="O53" i="1"/>
  <c r="P53" i="1" s="1"/>
  <c r="Q52" i="1"/>
  <c r="O52" i="1"/>
  <c r="P52" i="1" s="1"/>
  <c r="Q51" i="1"/>
  <c r="O51" i="1"/>
  <c r="P51" i="1" s="1"/>
  <c r="N42" i="1"/>
  <c r="M42" i="1"/>
  <c r="L42" i="1"/>
  <c r="O42" i="1" s="1"/>
  <c r="K43" i="1" s="1"/>
  <c r="N43" i="1" s="1"/>
  <c r="K42" i="1"/>
  <c r="Q41" i="1"/>
  <c r="O41" i="1"/>
  <c r="P41" i="1" s="1"/>
  <c r="Q40" i="1"/>
  <c r="O40" i="1"/>
  <c r="P40" i="1" s="1"/>
  <c r="Q39" i="1"/>
  <c r="O39" i="1"/>
  <c r="P39" i="1" s="1"/>
  <c r="Q38" i="1"/>
  <c r="O38" i="1"/>
  <c r="P38" i="1" s="1"/>
  <c r="Q37" i="1"/>
  <c r="O37" i="1"/>
  <c r="P37" i="1" s="1"/>
  <c r="N28" i="1"/>
  <c r="M28" i="1"/>
  <c r="L28" i="1"/>
  <c r="O28" i="1" s="1"/>
  <c r="K29" i="1" s="1"/>
  <c r="N29" i="1" s="1"/>
  <c r="K28" i="1"/>
  <c r="Q27" i="1"/>
  <c r="O27" i="1"/>
  <c r="P27" i="1" s="1"/>
  <c r="Q26" i="1"/>
  <c r="O26" i="1"/>
  <c r="P26" i="1" s="1"/>
  <c r="Q25" i="1"/>
  <c r="O25" i="1"/>
  <c r="P25" i="1" s="1"/>
  <c r="Q24" i="1"/>
  <c r="P24" i="1"/>
  <c r="O24" i="1"/>
  <c r="Q23" i="1"/>
  <c r="O23" i="1"/>
  <c r="P23" i="1" s="1"/>
  <c r="N14" i="1"/>
  <c r="M14" i="1"/>
  <c r="L14" i="1"/>
  <c r="O14" i="1" s="1"/>
  <c r="K15" i="1" s="1"/>
  <c r="N15" i="1" s="1"/>
  <c r="K14" i="1"/>
  <c r="Q13" i="1"/>
  <c r="O13" i="1"/>
  <c r="P13" i="1" s="1"/>
  <c r="Q12" i="1"/>
  <c r="P12" i="1"/>
  <c r="O12" i="1"/>
  <c r="Q11" i="1"/>
  <c r="O11" i="1"/>
  <c r="P11" i="1" s="1"/>
  <c r="Q10" i="1"/>
  <c r="O10" i="1"/>
  <c r="P10" i="1" s="1"/>
  <c r="Q9" i="1"/>
  <c r="O9" i="1"/>
  <c r="P9" i="1" s="1"/>
  <c r="K4" i="1"/>
  <c r="B4" i="1"/>
  <c r="B2" i="1"/>
</calcChain>
</file>

<file path=xl/sharedStrings.xml><?xml version="1.0" encoding="utf-8"?>
<sst xmlns="http://schemas.openxmlformats.org/spreadsheetml/2006/main" count="104" uniqueCount="29">
  <si>
    <t>YR1 ASSESSMENT REPORT (A-REPORT)</t>
  </si>
  <si>
    <r>
      <rPr>
        <b/>
        <sz val="14"/>
        <color theme="1"/>
        <rFont val="Aptos Narrow"/>
        <family val="2"/>
        <scheme val="minor"/>
      </rPr>
      <t>Program/ Department</t>
    </r>
    <r>
      <rPr>
        <sz val="14"/>
        <color theme="1"/>
        <rFont val="Aptos Narrow"/>
        <family val="2"/>
        <scheme val="minor"/>
      </rPr>
      <t xml:space="preserve">:  </t>
    </r>
  </si>
  <si>
    <t>YR1 Data Collection of A-Plan</t>
  </si>
  <si>
    <t>YR1 Data REPORTING of A-Plan</t>
  </si>
  <si>
    <t>PLO</t>
  </si>
  <si>
    <t>ILO/GE ED Competency</t>
  </si>
  <si>
    <t>CRSES</t>
  </si>
  <si>
    <t>Modalities</t>
  </si>
  <si>
    <t>CLO #</t>
  </si>
  <si>
    <t>Course Outcome(s)</t>
  </si>
  <si>
    <t>Assessment Method/Tools</t>
  </si>
  <si>
    <t>Direct/Indirect</t>
  </si>
  <si>
    <t>Minimum Requirements of Proficiency</t>
  </si>
  <si>
    <t>% of Students to Meet Proficiency</t>
  </si>
  <si>
    <t>Faculty/Staff Involved</t>
  </si>
  <si>
    <t># of Sections</t>
  </si>
  <si>
    <t>Total # of Students</t>
  </si>
  <si>
    <t># of Students MET Scoring Method</t>
  </si>
  <si>
    <t># of Students DID NOT MEET Scoring Method</t>
  </si>
  <si>
    <t># of Students DID NOT PARTICIPATE</t>
  </si>
  <si>
    <t>% Students Met Target</t>
  </si>
  <si>
    <t>Target Met
YES / NO</t>
  </si>
  <si>
    <t># of Met/Did Not Meet Match Total # of Students</t>
  </si>
  <si>
    <t>Overall Program Target</t>
  </si>
  <si>
    <t>Overall Program Result</t>
  </si>
  <si>
    <t>Target Met?</t>
  </si>
  <si>
    <t>STRENGTHS</t>
  </si>
  <si>
    <t>CHALLENGES</t>
  </si>
  <si>
    <t>ACTIONS TO BE TAKEN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</si>
</sst>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6"/>
      <color indexed="8"/>
      <name val="Calibri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1" fillId="0" borderId="0" xfId="0" applyNumberFormat="1" applyFont="1"/>
    <xf numFmtId="0" fontId="0" fillId="0" borderId="0" xfId="0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49" fontId="7" fillId="0" borderId="1" xfId="0" applyNumberFormat="1" applyFont="1" applyBorder="1"/>
    <xf numFmtId="49" fontId="8" fillId="6" borderId="2" xfId="0" applyNumberFormat="1" applyFont="1" applyFill="1" applyBorder="1"/>
    <xf numFmtId="0" fontId="9" fillId="6" borderId="2" xfId="0" applyFont="1" applyFill="1" applyBorder="1"/>
    <xf numFmtId="0" fontId="9" fillId="6" borderId="2" xfId="0" applyFont="1" applyFill="1" applyBorder="1" applyAlignment="1">
      <alignment horizontal="center"/>
    </xf>
    <xf numFmtId="49" fontId="10" fillId="6" borderId="2" xfId="0" applyNumberFormat="1" applyFont="1" applyFill="1" applyBorder="1" applyAlignment="1">
      <alignment horizontal="center" wrapText="1"/>
    </xf>
    <xf numFmtId="9" fontId="9" fillId="6" borderId="3" xfId="0" applyNumberFormat="1" applyFont="1" applyFill="1" applyBorder="1" applyAlignment="1">
      <alignment horizontal="center" wrapText="1"/>
    </xf>
    <xf numFmtId="49" fontId="11" fillId="0" borderId="1" xfId="0" applyNumberFormat="1" applyFont="1" applyBorder="1"/>
    <xf numFmtId="49" fontId="11" fillId="6" borderId="2" xfId="0" applyNumberFormat="1" applyFont="1" applyFill="1" applyBorder="1"/>
    <xf numFmtId="49" fontId="10" fillId="0" borderId="4" xfId="0" applyNumberFormat="1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 vertical="top" wrapText="1"/>
    </xf>
    <xf numFmtId="49" fontId="6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9" fontId="6" fillId="6" borderId="4" xfId="0" applyNumberFormat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/>
    </xf>
    <xf numFmtId="9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9" fontId="6" fillId="6" borderId="1" xfId="0" applyNumberFormat="1" applyFont="1" applyFill="1" applyBorder="1" applyAlignment="1">
      <alignment horizontal="center"/>
    </xf>
    <xf numFmtId="49" fontId="6" fillId="6" borderId="2" xfId="0" applyNumberFormat="1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49" fontId="6" fillId="6" borderId="2" xfId="0" applyNumberFormat="1" applyFont="1" applyFill="1" applyBorder="1" applyAlignment="1">
      <alignment horizontal="center"/>
    </xf>
    <xf numFmtId="9" fontId="6" fillId="6" borderId="2" xfId="0" applyNumberFormat="1" applyFont="1" applyFill="1" applyBorder="1" applyAlignment="1">
      <alignment horizontal="center"/>
    </xf>
    <xf numFmtId="49" fontId="6" fillId="6" borderId="3" xfId="0" applyNumberFormat="1" applyFont="1" applyFill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9" fontId="12" fillId="2" borderId="5" xfId="0" applyNumberFormat="1" applyFont="1" applyFill="1" applyBorder="1" applyAlignment="1">
      <alignment horizontal="center"/>
    </xf>
    <xf numFmtId="0" fontId="13" fillId="0" borderId="5" xfId="0" applyFont="1" applyBorder="1"/>
    <xf numFmtId="49" fontId="11" fillId="0" borderId="1" xfId="0" applyNumberFormat="1" applyFont="1" applyBorder="1" applyAlignment="1">
      <alignment wrapText="1"/>
    </xf>
    <xf numFmtId="49" fontId="11" fillId="0" borderId="1" xfId="0" applyNumberFormat="1" applyFont="1" applyBorder="1" applyAlignment="1">
      <alignment vertical="top" wrapText="1"/>
    </xf>
    <xf numFmtId="10" fontId="11" fillId="2" borderId="2" xfId="0" applyNumberFormat="1" applyFont="1" applyFill="1" applyBorder="1" applyAlignment="1">
      <alignment horizontal="left" vertical="top"/>
    </xf>
    <xf numFmtId="0" fontId="9" fillId="2" borderId="2" xfId="0" applyFont="1" applyFill="1" applyBorder="1" applyAlignment="1">
      <alignment vertical="top"/>
    </xf>
    <xf numFmtId="10" fontId="11" fillId="5" borderId="2" xfId="0" applyNumberFormat="1" applyFont="1" applyFill="1" applyBorder="1" applyAlignment="1">
      <alignment horizontal="left" vertical="top"/>
    </xf>
    <xf numFmtId="9" fontId="9" fillId="5" borderId="3" xfId="0" applyNumberFormat="1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/>
    </xf>
    <xf numFmtId="0" fontId="13" fillId="0" borderId="7" xfId="0" applyFont="1" applyBorder="1"/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49" fontId="1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vertical="center" wrapText="1"/>
    </xf>
    <xf numFmtId="49" fontId="9" fillId="5" borderId="8" xfId="0" applyNumberFormat="1" applyFont="1" applyFill="1" applyBorder="1" applyAlignment="1">
      <alignment vertical="top" wrapText="1"/>
    </xf>
    <xf numFmtId="49" fontId="9" fillId="5" borderId="6" xfId="0" applyNumberFormat="1" applyFont="1" applyFill="1" applyBorder="1" applyAlignment="1">
      <alignment vertical="top" wrapText="1"/>
    </xf>
    <xf numFmtId="49" fontId="9" fillId="5" borderId="7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hr_sloa\8_TEMPLATES\2024-2025%20Templates\Assessment%20Process%20Templates\YYYY-YYYY_Program%20Name_ACycle%20COMPLETE_ORIGINAL%20Draft_TEMPLATE.xlsx" TargetMode="External"/><Relationship Id="rId1" Type="http://schemas.openxmlformats.org/officeDocument/2006/relationships/externalLinkPath" Target="YYYY-YYYY_Program%20Name_ACycle%20COMPLETE_ORIGINAL%20Draft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C-Map"/>
      <sheetName val="3YR A-PLAN"/>
      <sheetName val="YR1 A-Report"/>
      <sheetName val="YR2 A-Report"/>
      <sheetName val="YR3 A-Report"/>
      <sheetName val="A-REPORT EXCERP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38D0A-91D9-4F18-AD3E-D6CC8BCE46F5}">
  <sheetPr>
    <pageSetUpPr fitToPage="1"/>
  </sheetPr>
  <dimension ref="A1:Q60"/>
  <sheetViews>
    <sheetView tabSelected="1" view="pageBreakPreview" zoomScale="60" zoomScaleNormal="100" workbookViewId="0">
      <selection sqref="A1:Q60"/>
    </sheetView>
  </sheetViews>
  <sheetFormatPr defaultRowHeight="15" x14ac:dyDescent="0.25"/>
  <cols>
    <col min="1" max="1" width="35.140625" style="2" customWidth="1"/>
    <col min="2" max="2" width="11.85546875" style="2" customWidth="1"/>
    <col min="3" max="3" width="11.7109375" style="2" customWidth="1"/>
    <col min="4" max="4" width="25.7109375" style="2" customWidth="1"/>
    <col min="5" max="5" width="18.42578125" style="2" customWidth="1"/>
    <col min="6" max="6" width="12.85546875" style="2" customWidth="1"/>
    <col min="7" max="7" width="14.28515625" style="2" customWidth="1"/>
    <col min="8" max="9" width="12.5703125" style="2" customWidth="1"/>
    <col min="10" max="10" width="27" style="2" bestFit="1" customWidth="1"/>
    <col min="11" max="16384" width="9.140625" style="2"/>
  </cols>
  <sheetData>
    <row r="1" spans="1:17" ht="21" x14ac:dyDescent="0.35">
      <c r="A1" s="1" t="s">
        <v>0</v>
      </c>
      <c r="B1"/>
    </row>
    <row r="2" spans="1:17" ht="18.75" x14ac:dyDescent="0.25">
      <c r="A2" s="3" t="s">
        <v>1</v>
      </c>
      <c r="B2" s="4">
        <f>[1]OVERVIEW!B1</f>
        <v>0</v>
      </c>
    </row>
    <row r="4" spans="1:17" customFormat="1" ht="60.75" x14ac:dyDescent="0.3">
      <c r="A4" s="5" t="s">
        <v>2</v>
      </c>
      <c r="B4" s="6">
        <f>[1]OVERVIEW!B4</f>
        <v>0</v>
      </c>
      <c r="C4" s="7"/>
      <c r="D4" s="8"/>
      <c r="E4" s="7"/>
      <c r="F4" s="7"/>
      <c r="G4" s="7"/>
      <c r="H4" s="7"/>
      <c r="I4" s="9"/>
      <c r="J4" s="10" t="s">
        <v>3</v>
      </c>
      <c r="K4" s="11">
        <f>[1]OVERVIEW!B5</f>
        <v>0</v>
      </c>
      <c r="L4" s="11"/>
      <c r="M4" s="12"/>
      <c r="N4" s="11"/>
      <c r="O4" s="11"/>
      <c r="P4" s="11"/>
      <c r="Q4" s="13"/>
    </row>
    <row r="5" spans="1:17" customFormat="1" x14ac:dyDescent="0.25">
      <c r="A5" s="14"/>
      <c r="B5" s="14"/>
      <c r="C5" s="14"/>
      <c r="D5" s="15"/>
      <c r="E5" s="15"/>
      <c r="F5" s="15"/>
      <c r="G5" s="15"/>
      <c r="H5" s="16"/>
      <c r="I5" s="14"/>
      <c r="J5" s="2"/>
      <c r="K5" s="2"/>
      <c r="L5" s="2"/>
      <c r="M5" s="2"/>
      <c r="N5" s="2"/>
      <c r="O5" s="2"/>
      <c r="P5" s="2"/>
      <c r="Q5" s="2"/>
    </row>
    <row r="6" spans="1:17" customFormat="1" ht="18" x14ac:dyDescent="0.25">
      <c r="A6" s="17" t="s">
        <v>4</v>
      </c>
      <c r="B6" s="18"/>
      <c r="C6" s="19"/>
      <c r="D6" s="20"/>
      <c r="E6" s="19"/>
      <c r="F6" s="19"/>
      <c r="G6" s="19"/>
      <c r="H6" s="21"/>
      <c r="I6" s="22"/>
      <c r="J6" s="2"/>
      <c r="K6" s="2"/>
      <c r="L6" s="2"/>
      <c r="M6" s="2"/>
      <c r="N6" s="2"/>
      <c r="O6" s="2"/>
      <c r="P6" s="2"/>
      <c r="Q6" s="2"/>
    </row>
    <row r="7" spans="1:17" customFormat="1" ht="15.75" x14ac:dyDescent="0.25">
      <c r="A7" s="23" t="s">
        <v>5</v>
      </c>
      <c r="B7" s="24"/>
      <c r="C7" s="19"/>
      <c r="D7" s="20"/>
      <c r="E7" s="19"/>
      <c r="F7" s="19"/>
      <c r="G7" s="19"/>
      <c r="H7" s="21"/>
      <c r="I7" s="22"/>
      <c r="J7" s="2"/>
      <c r="K7" s="2"/>
      <c r="L7" s="2"/>
      <c r="M7" s="2"/>
      <c r="N7" s="2"/>
      <c r="O7" s="2"/>
      <c r="P7" s="2"/>
      <c r="Q7" s="2"/>
    </row>
    <row r="8" spans="1:17" customFormat="1" ht="135" x14ac:dyDescent="0.25">
      <c r="A8" s="25" t="s">
        <v>6</v>
      </c>
      <c r="B8" s="25" t="s">
        <v>7</v>
      </c>
      <c r="C8" s="25" t="s">
        <v>8</v>
      </c>
      <c r="D8" s="25" t="s">
        <v>9</v>
      </c>
      <c r="E8" s="25" t="s">
        <v>10</v>
      </c>
      <c r="F8" s="25" t="s">
        <v>11</v>
      </c>
      <c r="G8" s="25" t="s">
        <v>12</v>
      </c>
      <c r="H8" s="25" t="s">
        <v>13</v>
      </c>
      <c r="I8" s="25" t="s">
        <v>14</v>
      </c>
      <c r="J8" s="26" t="s">
        <v>15</v>
      </c>
      <c r="K8" s="26" t="s">
        <v>16</v>
      </c>
      <c r="L8" s="26" t="s">
        <v>17</v>
      </c>
      <c r="M8" s="26" t="s">
        <v>18</v>
      </c>
      <c r="N8" s="26" t="s">
        <v>19</v>
      </c>
      <c r="O8" s="26" t="s">
        <v>20</v>
      </c>
      <c r="P8" s="26" t="s">
        <v>21</v>
      </c>
      <c r="Q8" s="26" t="s">
        <v>22</v>
      </c>
    </row>
    <row r="9" spans="1:17" customFormat="1" x14ac:dyDescent="0.25">
      <c r="A9" s="27"/>
      <c r="B9" s="27"/>
      <c r="C9" s="28"/>
      <c r="D9" s="27"/>
      <c r="E9" s="27"/>
      <c r="F9" s="27"/>
      <c r="G9" s="27"/>
      <c r="H9" s="29"/>
      <c r="I9" s="27"/>
      <c r="J9" s="30"/>
      <c r="K9" s="30"/>
      <c r="L9" s="30"/>
      <c r="M9" s="30"/>
      <c r="N9" s="30"/>
      <c r="O9" s="31" t="e">
        <f>L9/(K9-N9)</f>
        <v>#DIV/0!</v>
      </c>
      <c r="P9" s="32" t="e">
        <f>IF(O9&gt;=#REF!,"YES","NO")</f>
        <v>#DIV/0!</v>
      </c>
      <c r="Q9" s="32" t="str">
        <f>IF(K9=SUM(L9:N9),"YES","NO")</f>
        <v>YES</v>
      </c>
    </row>
    <row r="10" spans="1:17" customFormat="1" x14ac:dyDescent="0.25">
      <c r="A10" s="27"/>
      <c r="B10" s="27"/>
      <c r="C10" s="28"/>
      <c r="D10" s="27"/>
      <c r="E10" s="27"/>
      <c r="F10" s="27"/>
      <c r="G10" s="27"/>
      <c r="H10" s="29"/>
      <c r="I10" s="27"/>
      <c r="J10" s="30"/>
      <c r="K10" s="30"/>
      <c r="L10" s="30"/>
      <c r="M10" s="30"/>
      <c r="N10" s="30"/>
      <c r="O10" s="31" t="e">
        <f t="shared" ref="O10:O13" si="0">L10/(K10-N10)</f>
        <v>#DIV/0!</v>
      </c>
      <c r="P10" s="32" t="e">
        <f>IF(O10&gt;=#REF!,"YES","NO")</f>
        <v>#DIV/0!</v>
      </c>
      <c r="Q10" s="32" t="str">
        <f t="shared" ref="Q10:Q13" si="1">IF(K10=SUM(L10:N10),"YES","NO")</f>
        <v>YES</v>
      </c>
    </row>
    <row r="11" spans="1:17" customFormat="1" x14ac:dyDescent="0.25">
      <c r="A11" s="27"/>
      <c r="B11" s="27"/>
      <c r="C11" s="28"/>
      <c r="D11" s="27"/>
      <c r="E11" s="27"/>
      <c r="F11" s="27"/>
      <c r="G11" s="27"/>
      <c r="H11" s="29"/>
      <c r="I11" s="27"/>
      <c r="J11" s="30"/>
      <c r="K11" s="30"/>
      <c r="L11" s="30"/>
      <c r="M11" s="30"/>
      <c r="N11" s="30"/>
      <c r="O11" s="31" t="e">
        <f t="shared" si="0"/>
        <v>#DIV/0!</v>
      </c>
      <c r="P11" s="32" t="e">
        <f>IF(O11&gt;=#REF!,"YES","NO")</f>
        <v>#DIV/0!</v>
      </c>
      <c r="Q11" s="32" t="str">
        <f t="shared" si="1"/>
        <v>YES</v>
      </c>
    </row>
    <row r="12" spans="1:17" customFormat="1" x14ac:dyDescent="0.25">
      <c r="A12" s="27"/>
      <c r="B12" s="27"/>
      <c r="C12" s="28"/>
      <c r="D12" s="27"/>
      <c r="E12" s="27"/>
      <c r="F12" s="27"/>
      <c r="G12" s="27"/>
      <c r="H12" s="29"/>
      <c r="I12" s="27"/>
      <c r="J12" s="30"/>
      <c r="K12" s="30"/>
      <c r="L12" s="30"/>
      <c r="M12" s="30"/>
      <c r="N12" s="30"/>
      <c r="O12" s="31" t="e">
        <f t="shared" si="0"/>
        <v>#DIV/0!</v>
      </c>
      <c r="P12" s="32" t="e">
        <f>IF(O12&gt;=#REF!,"YES","NO")</f>
        <v>#DIV/0!</v>
      </c>
      <c r="Q12" s="32" t="str">
        <f t="shared" si="1"/>
        <v>YES</v>
      </c>
    </row>
    <row r="13" spans="1:17" customFormat="1" x14ac:dyDescent="0.25">
      <c r="A13" s="27"/>
      <c r="B13" s="27"/>
      <c r="C13" s="27"/>
      <c r="D13" s="27"/>
      <c r="E13" s="27"/>
      <c r="F13" s="27"/>
      <c r="G13" s="27"/>
      <c r="H13" s="29"/>
      <c r="I13" s="27"/>
      <c r="J13" s="30"/>
      <c r="K13" s="30"/>
      <c r="L13" s="30"/>
      <c r="M13" s="30"/>
      <c r="N13" s="30"/>
      <c r="O13" s="31" t="e">
        <f t="shared" si="0"/>
        <v>#DIV/0!</v>
      </c>
      <c r="P13" s="32" t="e">
        <f>IF(O13&gt;=#REF!,"YES","NO")</f>
        <v>#DIV/0!</v>
      </c>
      <c r="Q13" s="32" t="str">
        <f t="shared" si="1"/>
        <v>YES</v>
      </c>
    </row>
    <row r="14" spans="1:17" customFormat="1" x14ac:dyDescent="0.25">
      <c r="A14" s="33"/>
      <c r="B14" s="34"/>
      <c r="C14" s="35"/>
      <c r="D14" s="34"/>
      <c r="E14" s="34"/>
      <c r="F14" s="36"/>
      <c r="G14" s="34"/>
      <c r="H14" s="37"/>
      <c r="I14" s="38"/>
      <c r="J14" s="39"/>
      <c r="K14" s="39">
        <f>SUM(K9:K13)</f>
        <v>0</v>
      </c>
      <c r="L14" s="39">
        <f>SUM(L9:L13)</f>
        <v>0</v>
      </c>
      <c r="M14" s="39">
        <f>SUM(M9:M13)</f>
        <v>0</v>
      </c>
      <c r="N14" s="39">
        <f>SUM(N9:N13)</f>
        <v>0</v>
      </c>
      <c r="O14" s="40" t="e">
        <f>L14/(K14-N14)</f>
        <v>#DIV/0!</v>
      </c>
      <c r="P14" s="39"/>
      <c r="Q14" s="41"/>
    </row>
    <row r="15" spans="1:17" customFormat="1" ht="31.5" x14ac:dyDescent="0.25">
      <c r="A15" s="42" t="s">
        <v>23</v>
      </c>
      <c r="B15" s="24"/>
      <c r="C15" s="19"/>
      <c r="D15" s="20"/>
      <c r="E15" s="19"/>
      <c r="F15" s="19"/>
      <c r="G15" s="19"/>
      <c r="H15" s="21"/>
      <c r="I15" s="22"/>
      <c r="J15" s="43" t="s">
        <v>24</v>
      </c>
      <c r="K15" s="44" t="e">
        <f>O14</f>
        <v>#DIV/0!</v>
      </c>
      <c r="L15" s="45"/>
      <c r="M15" s="43" t="s">
        <v>25</v>
      </c>
      <c r="N15" s="46" t="e">
        <f>IF(#REF!&lt;K15,"YES","NO")</f>
        <v>#REF!</v>
      </c>
      <c r="O15" s="47"/>
      <c r="P15" s="48"/>
      <c r="Q15" s="49"/>
    </row>
    <row r="16" spans="1:17" customFormat="1" ht="15.75" x14ac:dyDescent="0.25">
      <c r="A16" s="50"/>
      <c r="B16" s="51"/>
      <c r="C16" s="14"/>
      <c r="D16" s="51"/>
      <c r="E16" s="51"/>
      <c r="F16" s="50"/>
      <c r="G16" s="51"/>
      <c r="H16" s="16"/>
      <c r="I16" s="51"/>
      <c r="J16" s="52" t="s">
        <v>26</v>
      </c>
      <c r="K16" s="54"/>
      <c r="L16" s="55"/>
      <c r="M16" s="55"/>
      <c r="N16" s="55"/>
      <c r="O16" s="55"/>
      <c r="P16" s="55"/>
      <c r="Q16" s="56"/>
    </row>
    <row r="17" spans="1:17" customFormat="1" ht="15.75" x14ac:dyDescent="0.25">
      <c r="A17" s="50"/>
      <c r="B17" s="51"/>
      <c r="C17" s="14"/>
      <c r="D17" s="51"/>
      <c r="E17" s="51"/>
      <c r="F17" s="50"/>
      <c r="G17" s="51"/>
      <c r="H17" s="16"/>
      <c r="I17" s="51"/>
      <c r="J17" s="52" t="s">
        <v>27</v>
      </c>
      <c r="K17" s="54"/>
      <c r="L17" s="55"/>
      <c r="M17" s="55"/>
      <c r="N17" s="55"/>
      <c r="O17" s="55"/>
      <c r="P17" s="55"/>
      <c r="Q17" s="56"/>
    </row>
    <row r="18" spans="1:17" customFormat="1" ht="15.75" x14ac:dyDescent="0.25">
      <c r="A18" s="50"/>
      <c r="B18" s="51"/>
      <c r="C18" s="14"/>
      <c r="D18" s="51"/>
      <c r="E18" s="51"/>
      <c r="F18" s="50"/>
      <c r="G18" s="51"/>
      <c r="H18" s="16"/>
      <c r="I18" s="51"/>
      <c r="J18" s="53" t="s">
        <v>28</v>
      </c>
      <c r="K18" s="54"/>
      <c r="L18" s="55"/>
      <c r="M18" s="55"/>
      <c r="N18" s="55"/>
      <c r="O18" s="55"/>
      <c r="P18" s="55"/>
      <c r="Q18" s="56"/>
    </row>
    <row r="19" spans="1:17" customFormat="1" x14ac:dyDescent="0.25">
      <c r="A19" s="14"/>
      <c r="B19" s="14"/>
      <c r="C19" s="14"/>
      <c r="D19" s="15"/>
      <c r="E19" s="15"/>
      <c r="F19" s="15"/>
      <c r="G19" s="15"/>
      <c r="H19" s="16"/>
      <c r="I19" s="14"/>
    </row>
    <row r="20" spans="1:17" customFormat="1" ht="18" x14ac:dyDescent="0.25">
      <c r="A20" s="17" t="s">
        <v>4</v>
      </c>
      <c r="B20" s="18"/>
      <c r="C20" s="19"/>
      <c r="D20" s="20"/>
      <c r="E20" s="19"/>
      <c r="F20" s="19"/>
      <c r="G20" s="19"/>
      <c r="H20" s="21"/>
      <c r="I20" s="22"/>
    </row>
    <row r="21" spans="1:17" customFormat="1" ht="15.75" x14ac:dyDescent="0.25">
      <c r="A21" s="23" t="s">
        <v>5</v>
      </c>
      <c r="B21" s="24"/>
      <c r="C21" s="19"/>
      <c r="D21" s="20"/>
      <c r="E21" s="19"/>
      <c r="F21" s="19"/>
      <c r="G21" s="19"/>
      <c r="H21" s="21"/>
      <c r="I21" s="22"/>
    </row>
    <row r="22" spans="1:17" customFormat="1" ht="135" x14ac:dyDescent="0.25">
      <c r="A22" s="25" t="s">
        <v>6</v>
      </c>
      <c r="B22" s="25" t="s">
        <v>7</v>
      </c>
      <c r="C22" s="25" t="s">
        <v>8</v>
      </c>
      <c r="D22" s="25" t="s">
        <v>9</v>
      </c>
      <c r="E22" s="25" t="s">
        <v>10</v>
      </c>
      <c r="F22" s="25" t="s">
        <v>11</v>
      </c>
      <c r="G22" s="25" t="s">
        <v>12</v>
      </c>
      <c r="H22" s="25" t="s">
        <v>13</v>
      </c>
      <c r="I22" s="25" t="s">
        <v>14</v>
      </c>
      <c r="J22" s="26" t="s">
        <v>15</v>
      </c>
      <c r="K22" s="26" t="s">
        <v>16</v>
      </c>
      <c r="L22" s="26" t="s">
        <v>17</v>
      </c>
      <c r="M22" s="26" t="s">
        <v>18</v>
      </c>
      <c r="N22" s="26" t="s">
        <v>19</v>
      </c>
      <c r="O22" s="26" t="s">
        <v>20</v>
      </c>
      <c r="P22" s="26" t="s">
        <v>21</v>
      </c>
      <c r="Q22" s="26" t="s">
        <v>22</v>
      </c>
    </row>
    <row r="23" spans="1:17" customFormat="1" x14ac:dyDescent="0.25">
      <c r="A23" s="27"/>
      <c r="B23" s="27"/>
      <c r="C23" s="28"/>
      <c r="D23" s="27"/>
      <c r="E23" s="27"/>
      <c r="F23" s="27"/>
      <c r="G23" s="27"/>
      <c r="H23" s="29"/>
      <c r="I23" s="27"/>
      <c r="J23" s="30"/>
      <c r="K23" s="30"/>
      <c r="L23" s="30"/>
      <c r="M23" s="30"/>
      <c r="N23" s="30"/>
      <c r="O23" s="31" t="e">
        <f>L23/(K23-N23)</f>
        <v>#DIV/0!</v>
      </c>
      <c r="P23" s="32" t="e">
        <f>IF(O23&gt;=#REF!,"YES","NO")</f>
        <v>#DIV/0!</v>
      </c>
      <c r="Q23" s="32" t="str">
        <f>IF(K23=SUM(L23:N23),"YES","NO")</f>
        <v>YES</v>
      </c>
    </row>
    <row r="24" spans="1:17" customFormat="1" x14ac:dyDescent="0.25">
      <c r="A24" s="27"/>
      <c r="B24" s="27"/>
      <c r="C24" s="28"/>
      <c r="D24" s="27"/>
      <c r="E24" s="27"/>
      <c r="F24" s="27"/>
      <c r="G24" s="27"/>
      <c r="H24" s="29"/>
      <c r="I24" s="27"/>
      <c r="J24" s="30"/>
      <c r="K24" s="30"/>
      <c r="L24" s="30"/>
      <c r="M24" s="30"/>
      <c r="N24" s="30"/>
      <c r="O24" s="31" t="e">
        <f t="shared" ref="O24:O27" si="2">L24/(K24-N24)</f>
        <v>#DIV/0!</v>
      </c>
      <c r="P24" s="32" t="e">
        <f>IF(O24&gt;=#REF!,"YES","NO")</f>
        <v>#DIV/0!</v>
      </c>
      <c r="Q24" s="32" t="str">
        <f t="shared" ref="Q24:Q27" si="3">IF(K24=SUM(L24:N24),"YES","NO")</f>
        <v>YES</v>
      </c>
    </row>
    <row r="25" spans="1:17" customFormat="1" x14ac:dyDescent="0.25">
      <c r="A25" s="27"/>
      <c r="B25" s="27"/>
      <c r="C25" s="28"/>
      <c r="D25" s="27"/>
      <c r="E25" s="27"/>
      <c r="F25" s="27"/>
      <c r="G25" s="27"/>
      <c r="H25" s="29"/>
      <c r="I25" s="27"/>
      <c r="J25" s="30"/>
      <c r="K25" s="30"/>
      <c r="L25" s="30"/>
      <c r="M25" s="30"/>
      <c r="N25" s="30"/>
      <c r="O25" s="31" t="e">
        <f t="shared" si="2"/>
        <v>#DIV/0!</v>
      </c>
      <c r="P25" s="32" t="e">
        <f>IF(O25&gt;=#REF!,"YES","NO")</f>
        <v>#DIV/0!</v>
      </c>
      <c r="Q25" s="32" t="str">
        <f t="shared" si="3"/>
        <v>YES</v>
      </c>
    </row>
    <row r="26" spans="1:17" customFormat="1" x14ac:dyDescent="0.25">
      <c r="A26" s="27"/>
      <c r="B26" s="27"/>
      <c r="C26" s="28"/>
      <c r="D26" s="27"/>
      <c r="E26" s="27"/>
      <c r="F26" s="27"/>
      <c r="G26" s="27"/>
      <c r="H26" s="29"/>
      <c r="I26" s="27"/>
      <c r="J26" s="30"/>
      <c r="K26" s="30"/>
      <c r="L26" s="30"/>
      <c r="M26" s="30"/>
      <c r="N26" s="30"/>
      <c r="O26" s="31" t="e">
        <f t="shared" si="2"/>
        <v>#DIV/0!</v>
      </c>
      <c r="P26" s="32" t="e">
        <f>IF(O26&gt;=#REF!,"YES","NO")</f>
        <v>#DIV/0!</v>
      </c>
      <c r="Q26" s="32" t="str">
        <f t="shared" si="3"/>
        <v>YES</v>
      </c>
    </row>
    <row r="27" spans="1:17" customFormat="1" x14ac:dyDescent="0.25">
      <c r="A27" s="27"/>
      <c r="B27" s="27"/>
      <c r="C27" s="27"/>
      <c r="D27" s="27"/>
      <c r="E27" s="27"/>
      <c r="F27" s="27"/>
      <c r="G27" s="27"/>
      <c r="H27" s="29"/>
      <c r="I27" s="27"/>
      <c r="J27" s="30"/>
      <c r="K27" s="30"/>
      <c r="L27" s="30"/>
      <c r="M27" s="30"/>
      <c r="N27" s="30"/>
      <c r="O27" s="31" t="e">
        <f t="shared" si="2"/>
        <v>#DIV/0!</v>
      </c>
      <c r="P27" s="32" t="e">
        <f>IF(O27&gt;=#REF!,"YES","NO")</f>
        <v>#DIV/0!</v>
      </c>
      <c r="Q27" s="32" t="str">
        <f t="shared" si="3"/>
        <v>YES</v>
      </c>
    </row>
    <row r="28" spans="1:17" customFormat="1" x14ac:dyDescent="0.25">
      <c r="A28" s="33"/>
      <c r="B28" s="34"/>
      <c r="C28" s="35"/>
      <c r="D28" s="34"/>
      <c r="E28" s="34"/>
      <c r="F28" s="36"/>
      <c r="G28" s="34"/>
      <c r="H28" s="37"/>
      <c r="I28" s="38"/>
      <c r="J28" s="39"/>
      <c r="K28" s="39">
        <f>SUM(K23:K27)</f>
        <v>0</v>
      </c>
      <c r="L28" s="39">
        <f>SUM(L23:L27)</f>
        <v>0</v>
      </c>
      <c r="M28" s="39">
        <f>SUM(M23:M27)</f>
        <v>0</v>
      </c>
      <c r="N28" s="39">
        <f>SUM(N23:N27)</f>
        <v>0</v>
      </c>
      <c r="O28" s="40" t="e">
        <f>L28/(K28-N28)</f>
        <v>#DIV/0!</v>
      </c>
      <c r="P28" s="39"/>
      <c r="Q28" s="41"/>
    </row>
    <row r="29" spans="1:17" customFormat="1" ht="31.5" x14ac:dyDescent="0.25">
      <c r="A29" s="42" t="s">
        <v>23</v>
      </c>
      <c r="B29" s="24"/>
      <c r="C29" s="19"/>
      <c r="D29" s="20"/>
      <c r="E29" s="19"/>
      <c r="F29" s="19"/>
      <c r="G29" s="19"/>
      <c r="H29" s="21"/>
      <c r="I29" s="22"/>
      <c r="J29" s="43" t="s">
        <v>24</v>
      </c>
      <c r="K29" s="44" t="e">
        <f>O28</f>
        <v>#DIV/0!</v>
      </c>
      <c r="L29" s="45"/>
      <c r="M29" s="43" t="s">
        <v>25</v>
      </c>
      <c r="N29" s="46" t="e">
        <f>IF(#REF!&lt;K29,"YES","NO")</f>
        <v>#REF!</v>
      </c>
      <c r="O29" s="47"/>
      <c r="P29" s="48"/>
      <c r="Q29" s="49"/>
    </row>
    <row r="30" spans="1:17" customFormat="1" ht="15.75" x14ac:dyDescent="0.25">
      <c r="A30" s="50"/>
      <c r="B30" s="51"/>
      <c r="C30" s="14"/>
      <c r="D30" s="51"/>
      <c r="E30" s="51"/>
      <c r="F30" s="50"/>
      <c r="G30" s="51"/>
      <c r="H30" s="16"/>
      <c r="I30" s="51"/>
      <c r="J30" s="52" t="s">
        <v>26</v>
      </c>
      <c r="K30" s="54"/>
      <c r="L30" s="55"/>
      <c r="M30" s="55"/>
      <c r="N30" s="55"/>
      <c r="O30" s="55"/>
      <c r="P30" s="55"/>
      <c r="Q30" s="56"/>
    </row>
    <row r="31" spans="1:17" customFormat="1" ht="15.75" x14ac:dyDescent="0.25">
      <c r="A31" s="50"/>
      <c r="B31" s="51"/>
      <c r="C31" s="14"/>
      <c r="D31" s="51"/>
      <c r="E31" s="51"/>
      <c r="F31" s="50"/>
      <c r="G31" s="51"/>
      <c r="H31" s="16"/>
      <c r="I31" s="51"/>
      <c r="J31" s="52" t="s">
        <v>27</v>
      </c>
      <c r="K31" s="54"/>
      <c r="L31" s="55"/>
      <c r="M31" s="55"/>
      <c r="N31" s="55"/>
      <c r="O31" s="55"/>
      <c r="P31" s="55"/>
      <c r="Q31" s="56"/>
    </row>
    <row r="32" spans="1:17" customFormat="1" ht="15.75" x14ac:dyDescent="0.25">
      <c r="A32" s="50"/>
      <c r="B32" s="51"/>
      <c r="C32" s="14"/>
      <c r="D32" s="51"/>
      <c r="E32" s="51"/>
      <c r="F32" s="50"/>
      <c r="G32" s="51"/>
      <c r="H32" s="16"/>
      <c r="I32" s="51"/>
      <c r="J32" s="53" t="s">
        <v>28</v>
      </c>
      <c r="K32" s="54"/>
      <c r="L32" s="55"/>
      <c r="M32" s="55"/>
      <c r="N32" s="55"/>
      <c r="O32" s="55"/>
      <c r="P32" s="55"/>
      <c r="Q32" s="56"/>
    </row>
    <row r="33" spans="1:17" customFormat="1" x14ac:dyDescent="0.25">
      <c r="A33" s="14"/>
      <c r="B33" s="14"/>
      <c r="C33" s="14"/>
      <c r="D33" s="15"/>
      <c r="E33" s="15"/>
      <c r="F33" s="15"/>
      <c r="G33" s="15"/>
      <c r="H33" s="16"/>
      <c r="I33" s="14"/>
    </row>
    <row r="34" spans="1:17" customFormat="1" ht="18" x14ac:dyDescent="0.25">
      <c r="A34" s="17" t="s">
        <v>4</v>
      </c>
      <c r="B34" s="18"/>
      <c r="C34" s="19"/>
      <c r="D34" s="20"/>
      <c r="E34" s="19"/>
      <c r="F34" s="19"/>
      <c r="G34" s="19"/>
      <c r="H34" s="21"/>
      <c r="I34" s="22"/>
    </row>
    <row r="35" spans="1:17" customFormat="1" ht="15.75" x14ac:dyDescent="0.25">
      <c r="A35" s="23" t="s">
        <v>5</v>
      </c>
      <c r="B35" s="24"/>
      <c r="C35" s="19"/>
      <c r="D35" s="20"/>
      <c r="E35" s="19"/>
      <c r="F35" s="19"/>
      <c r="G35" s="19"/>
      <c r="H35" s="21"/>
      <c r="I35" s="22"/>
    </row>
    <row r="36" spans="1:17" customFormat="1" ht="135" x14ac:dyDescent="0.25">
      <c r="A36" s="25" t="s">
        <v>6</v>
      </c>
      <c r="B36" s="25" t="s">
        <v>7</v>
      </c>
      <c r="C36" s="25" t="s">
        <v>8</v>
      </c>
      <c r="D36" s="25" t="s">
        <v>9</v>
      </c>
      <c r="E36" s="25" t="s">
        <v>10</v>
      </c>
      <c r="F36" s="25" t="s">
        <v>11</v>
      </c>
      <c r="G36" s="25" t="s">
        <v>12</v>
      </c>
      <c r="H36" s="25" t="s">
        <v>13</v>
      </c>
      <c r="I36" s="25" t="s">
        <v>14</v>
      </c>
      <c r="J36" s="26" t="s">
        <v>15</v>
      </c>
      <c r="K36" s="26" t="s">
        <v>16</v>
      </c>
      <c r="L36" s="26" t="s">
        <v>17</v>
      </c>
      <c r="M36" s="26" t="s">
        <v>18</v>
      </c>
      <c r="N36" s="26" t="s">
        <v>19</v>
      </c>
      <c r="O36" s="26" t="s">
        <v>20</v>
      </c>
      <c r="P36" s="26" t="s">
        <v>21</v>
      </c>
      <c r="Q36" s="26" t="s">
        <v>22</v>
      </c>
    </row>
    <row r="37" spans="1:17" customFormat="1" x14ac:dyDescent="0.25">
      <c r="A37" s="27"/>
      <c r="B37" s="27"/>
      <c r="C37" s="28"/>
      <c r="D37" s="27"/>
      <c r="E37" s="27"/>
      <c r="F37" s="27"/>
      <c r="G37" s="27"/>
      <c r="H37" s="29"/>
      <c r="I37" s="27"/>
      <c r="J37" s="30"/>
      <c r="K37" s="30"/>
      <c r="L37" s="30"/>
      <c r="M37" s="30"/>
      <c r="N37" s="30"/>
      <c r="O37" s="31" t="e">
        <f>L37/(K37-N37)</f>
        <v>#DIV/0!</v>
      </c>
      <c r="P37" s="32" t="e">
        <f>IF(O37&gt;=#REF!,"YES","NO")</f>
        <v>#DIV/0!</v>
      </c>
      <c r="Q37" s="32" t="str">
        <f>IF(K37=SUM(L37:N37),"YES","NO")</f>
        <v>YES</v>
      </c>
    </row>
    <row r="38" spans="1:17" customFormat="1" x14ac:dyDescent="0.25">
      <c r="A38" s="27"/>
      <c r="B38" s="27"/>
      <c r="C38" s="28"/>
      <c r="D38" s="27"/>
      <c r="E38" s="27"/>
      <c r="F38" s="27"/>
      <c r="G38" s="27"/>
      <c r="H38" s="29"/>
      <c r="I38" s="27"/>
      <c r="J38" s="30"/>
      <c r="K38" s="30"/>
      <c r="L38" s="30"/>
      <c r="M38" s="30"/>
      <c r="N38" s="30"/>
      <c r="O38" s="31" t="e">
        <f t="shared" ref="O38:O41" si="4">L38/(K38-N38)</f>
        <v>#DIV/0!</v>
      </c>
      <c r="P38" s="32" t="e">
        <f>IF(O38&gt;=#REF!,"YES","NO")</f>
        <v>#DIV/0!</v>
      </c>
      <c r="Q38" s="32" t="str">
        <f t="shared" ref="Q38:Q41" si="5">IF(K38=SUM(L38:N38),"YES","NO")</f>
        <v>YES</v>
      </c>
    </row>
    <row r="39" spans="1:17" customFormat="1" x14ac:dyDescent="0.25">
      <c r="A39" s="27"/>
      <c r="B39" s="27"/>
      <c r="C39" s="28"/>
      <c r="D39" s="27"/>
      <c r="E39" s="27"/>
      <c r="F39" s="27"/>
      <c r="G39" s="27"/>
      <c r="H39" s="29"/>
      <c r="I39" s="27"/>
      <c r="J39" s="30"/>
      <c r="K39" s="30"/>
      <c r="L39" s="30"/>
      <c r="M39" s="30"/>
      <c r="N39" s="30"/>
      <c r="O39" s="31" t="e">
        <f t="shared" si="4"/>
        <v>#DIV/0!</v>
      </c>
      <c r="P39" s="32" t="e">
        <f>IF(O39&gt;=#REF!,"YES","NO")</f>
        <v>#DIV/0!</v>
      </c>
      <c r="Q39" s="32" t="str">
        <f t="shared" si="5"/>
        <v>YES</v>
      </c>
    </row>
    <row r="40" spans="1:17" customFormat="1" x14ac:dyDescent="0.25">
      <c r="A40" s="27"/>
      <c r="B40" s="27"/>
      <c r="C40" s="28"/>
      <c r="D40" s="27"/>
      <c r="E40" s="27"/>
      <c r="F40" s="27"/>
      <c r="G40" s="27"/>
      <c r="H40" s="29"/>
      <c r="I40" s="27"/>
      <c r="J40" s="30"/>
      <c r="K40" s="30"/>
      <c r="L40" s="30"/>
      <c r="M40" s="30"/>
      <c r="N40" s="30"/>
      <c r="O40" s="31" t="e">
        <f t="shared" si="4"/>
        <v>#DIV/0!</v>
      </c>
      <c r="P40" s="32" t="e">
        <f>IF(O40&gt;=#REF!,"YES","NO")</f>
        <v>#DIV/0!</v>
      </c>
      <c r="Q40" s="32" t="str">
        <f t="shared" si="5"/>
        <v>YES</v>
      </c>
    </row>
    <row r="41" spans="1:17" customFormat="1" x14ac:dyDescent="0.25">
      <c r="A41" s="27"/>
      <c r="B41" s="27"/>
      <c r="C41" s="27"/>
      <c r="D41" s="27"/>
      <c r="E41" s="27"/>
      <c r="F41" s="27"/>
      <c r="G41" s="27"/>
      <c r="H41" s="29"/>
      <c r="I41" s="27"/>
      <c r="J41" s="30"/>
      <c r="K41" s="30"/>
      <c r="L41" s="30"/>
      <c r="M41" s="30"/>
      <c r="N41" s="30"/>
      <c r="O41" s="31" t="e">
        <f t="shared" si="4"/>
        <v>#DIV/0!</v>
      </c>
      <c r="P41" s="32" t="e">
        <f>IF(O41&gt;=#REF!,"YES","NO")</f>
        <v>#DIV/0!</v>
      </c>
      <c r="Q41" s="32" t="str">
        <f t="shared" si="5"/>
        <v>YES</v>
      </c>
    </row>
    <row r="42" spans="1:17" customFormat="1" x14ac:dyDescent="0.25">
      <c r="A42" s="33"/>
      <c r="B42" s="34"/>
      <c r="C42" s="35"/>
      <c r="D42" s="34"/>
      <c r="E42" s="34"/>
      <c r="F42" s="36"/>
      <c r="G42" s="34"/>
      <c r="H42" s="37"/>
      <c r="I42" s="38"/>
      <c r="J42" s="39"/>
      <c r="K42" s="39">
        <f>SUM(K37:K41)</f>
        <v>0</v>
      </c>
      <c r="L42" s="39">
        <f>SUM(L37:L41)</f>
        <v>0</v>
      </c>
      <c r="M42" s="39">
        <f>SUM(M37:M41)</f>
        <v>0</v>
      </c>
      <c r="N42" s="39">
        <f>SUM(N37:N41)</f>
        <v>0</v>
      </c>
      <c r="O42" s="40" t="e">
        <f>L42/(K42-N42)</f>
        <v>#DIV/0!</v>
      </c>
      <c r="P42" s="39"/>
      <c r="Q42" s="41"/>
    </row>
    <row r="43" spans="1:17" customFormat="1" ht="31.5" x14ac:dyDescent="0.25">
      <c r="A43" s="42" t="s">
        <v>23</v>
      </c>
      <c r="B43" s="24"/>
      <c r="C43" s="19"/>
      <c r="D43" s="20"/>
      <c r="E43" s="19"/>
      <c r="F43" s="19"/>
      <c r="G43" s="19"/>
      <c r="H43" s="21"/>
      <c r="I43" s="22"/>
      <c r="J43" s="43" t="s">
        <v>24</v>
      </c>
      <c r="K43" s="44" t="e">
        <f>O42</f>
        <v>#DIV/0!</v>
      </c>
      <c r="L43" s="45"/>
      <c r="M43" s="43" t="s">
        <v>25</v>
      </c>
      <c r="N43" s="46" t="e">
        <f>IF(#REF!&lt;K43,"YES","NO")</f>
        <v>#REF!</v>
      </c>
      <c r="O43" s="47"/>
      <c r="P43" s="48"/>
      <c r="Q43" s="49"/>
    </row>
    <row r="44" spans="1:17" customFormat="1" ht="15.75" x14ac:dyDescent="0.25">
      <c r="A44" s="50"/>
      <c r="B44" s="51"/>
      <c r="C44" s="14"/>
      <c r="D44" s="51"/>
      <c r="E44" s="51"/>
      <c r="F44" s="50"/>
      <c r="G44" s="51"/>
      <c r="H44" s="16"/>
      <c r="I44" s="51"/>
      <c r="J44" s="52" t="s">
        <v>26</v>
      </c>
      <c r="K44" s="54"/>
      <c r="L44" s="55"/>
      <c r="M44" s="55"/>
      <c r="N44" s="55"/>
      <c r="O44" s="55"/>
      <c r="P44" s="55"/>
      <c r="Q44" s="56"/>
    </row>
    <row r="45" spans="1:17" customFormat="1" ht="15.75" x14ac:dyDescent="0.25">
      <c r="A45" s="50"/>
      <c r="B45" s="51"/>
      <c r="C45" s="14"/>
      <c r="D45" s="51"/>
      <c r="E45" s="51"/>
      <c r="F45" s="50"/>
      <c r="G45" s="51"/>
      <c r="H45" s="16"/>
      <c r="I45" s="51"/>
      <c r="J45" s="52" t="s">
        <v>27</v>
      </c>
      <c r="K45" s="54"/>
      <c r="L45" s="55"/>
      <c r="M45" s="55"/>
      <c r="N45" s="55"/>
      <c r="O45" s="55"/>
      <c r="P45" s="55"/>
      <c r="Q45" s="56"/>
    </row>
    <row r="46" spans="1:17" customFormat="1" ht="15.75" x14ac:dyDescent="0.25">
      <c r="A46" s="50"/>
      <c r="B46" s="51"/>
      <c r="C46" s="14"/>
      <c r="D46" s="51"/>
      <c r="E46" s="51"/>
      <c r="F46" s="50"/>
      <c r="G46" s="51"/>
      <c r="H46" s="16"/>
      <c r="I46" s="51"/>
      <c r="J46" s="53" t="s">
        <v>28</v>
      </c>
      <c r="K46" s="54"/>
      <c r="L46" s="55"/>
      <c r="M46" s="55"/>
      <c r="N46" s="55"/>
      <c r="O46" s="55"/>
      <c r="P46" s="55"/>
      <c r="Q46" s="56"/>
    </row>
    <row r="47" spans="1:17" customFormat="1" x14ac:dyDescent="0.25">
      <c r="A47" s="50"/>
      <c r="B47" s="51"/>
      <c r="C47" s="14"/>
      <c r="D47" s="51"/>
      <c r="E47" s="51"/>
      <c r="F47" s="50"/>
      <c r="G47" s="51"/>
      <c r="H47" s="16"/>
      <c r="I47" s="51"/>
    </row>
    <row r="48" spans="1:17" customFormat="1" ht="18" x14ac:dyDescent="0.25">
      <c r="A48" s="17" t="s">
        <v>4</v>
      </c>
      <c r="B48" s="18"/>
      <c r="C48" s="19"/>
      <c r="D48" s="20"/>
      <c r="E48" s="19"/>
      <c r="F48" s="19"/>
      <c r="G48" s="19"/>
      <c r="H48" s="21"/>
      <c r="I48" s="22"/>
    </row>
    <row r="49" spans="1:17" customFormat="1" ht="15.75" x14ac:dyDescent="0.25">
      <c r="A49" s="23" t="s">
        <v>5</v>
      </c>
      <c r="B49" s="24"/>
      <c r="C49" s="19"/>
      <c r="D49" s="20"/>
      <c r="E49" s="19"/>
      <c r="F49" s="19"/>
      <c r="G49" s="19"/>
      <c r="H49" s="21"/>
      <c r="I49" s="22"/>
    </row>
    <row r="50" spans="1:17" customFormat="1" ht="135" x14ac:dyDescent="0.25">
      <c r="A50" s="25" t="s">
        <v>6</v>
      </c>
      <c r="B50" s="25" t="s">
        <v>7</v>
      </c>
      <c r="C50" s="25" t="s">
        <v>8</v>
      </c>
      <c r="D50" s="25" t="s">
        <v>9</v>
      </c>
      <c r="E50" s="25" t="s">
        <v>10</v>
      </c>
      <c r="F50" s="25" t="s">
        <v>11</v>
      </c>
      <c r="G50" s="25" t="s">
        <v>12</v>
      </c>
      <c r="H50" s="25" t="s">
        <v>13</v>
      </c>
      <c r="I50" s="25" t="s">
        <v>14</v>
      </c>
      <c r="J50" s="26" t="s">
        <v>15</v>
      </c>
      <c r="K50" s="26" t="s">
        <v>16</v>
      </c>
      <c r="L50" s="26" t="s">
        <v>17</v>
      </c>
      <c r="M50" s="26" t="s">
        <v>18</v>
      </c>
      <c r="N50" s="26" t="s">
        <v>19</v>
      </c>
      <c r="O50" s="26" t="s">
        <v>20</v>
      </c>
      <c r="P50" s="26" t="s">
        <v>21</v>
      </c>
      <c r="Q50" s="26" t="s">
        <v>22</v>
      </c>
    </row>
    <row r="51" spans="1:17" customFormat="1" x14ac:dyDescent="0.25">
      <c r="A51" s="27"/>
      <c r="B51" s="27"/>
      <c r="C51" s="28"/>
      <c r="D51" s="27"/>
      <c r="E51" s="27"/>
      <c r="F51" s="27"/>
      <c r="G51" s="27"/>
      <c r="H51" s="29"/>
      <c r="I51" s="27"/>
      <c r="J51" s="30"/>
      <c r="K51" s="30"/>
      <c r="L51" s="30"/>
      <c r="M51" s="30"/>
      <c r="N51" s="30"/>
      <c r="O51" s="31" t="e">
        <f>L51/(K51-N51)</f>
        <v>#DIV/0!</v>
      </c>
      <c r="P51" s="32" t="e">
        <f>IF(O51&gt;=#REF!,"YES","NO")</f>
        <v>#DIV/0!</v>
      </c>
      <c r="Q51" s="32" t="str">
        <f>IF(K51=SUM(L51:N51),"YES","NO")</f>
        <v>YES</v>
      </c>
    </row>
    <row r="52" spans="1:17" customFormat="1" x14ac:dyDescent="0.25">
      <c r="A52" s="27"/>
      <c r="B52" s="27"/>
      <c r="C52" s="28"/>
      <c r="D52" s="27"/>
      <c r="E52" s="27"/>
      <c r="F52" s="27"/>
      <c r="G52" s="27"/>
      <c r="H52" s="29"/>
      <c r="I52" s="27"/>
      <c r="J52" s="30"/>
      <c r="K52" s="30"/>
      <c r="L52" s="30"/>
      <c r="M52" s="30"/>
      <c r="N52" s="30"/>
      <c r="O52" s="31" t="e">
        <f t="shared" ref="O52:O55" si="6">L52/(K52-N52)</f>
        <v>#DIV/0!</v>
      </c>
      <c r="P52" s="32" t="e">
        <f>IF(O52&gt;=#REF!,"YES","NO")</f>
        <v>#DIV/0!</v>
      </c>
      <c r="Q52" s="32" t="str">
        <f t="shared" ref="Q52:Q55" si="7">IF(K52=SUM(L52:N52),"YES","NO")</f>
        <v>YES</v>
      </c>
    </row>
    <row r="53" spans="1:17" customFormat="1" x14ac:dyDescent="0.25">
      <c r="A53" s="27"/>
      <c r="B53" s="27"/>
      <c r="C53" s="28"/>
      <c r="D53" s="27"/>
      <c r="E53" s="27"/>
      <c r="F53" s="27"/>
      <c r="G53" s="27"/>
      <c r="H53" s="29"/>
      <c r="I53" s="27"/>
      <c r="J53" s="30"/>
      <c r="K53" s="30"/>
      <c r="L53" s="30"/>
      <c r="M53" s="30"/>
      <c r="N53" s="30"/>
      <c r="O53" s="31" t="e">
        <f t="shared" si="6"/>
        <v>#DIV/0!</v>
      </c>
      <c r="P53" s="32" t="e">
        <f>IF(O53&gt;=#REF!,"YES","NO")</f>
        <v>#DIV/0!</v>
      </c>
      <c r="Q53" s="32" t="str">
        <f t="shared" si="7"/>
        <v>YES</v>
      </c>
    </row>
    <row r="54" spans="1:17" customFormat="1" x14ac:dyDescent="0.25">
      <c r="A54" s="27"/>
      <c r="B54" s="27"/>
      <c r="C54" s="28"/>
      <c r="D54" s="27"/>
      <c r="E54" s="27"/>
      <c r="F54" s="27"/>
      <c r="G54" s="27"/>
      <c r="H54" s="29"/>
      <c r="I54" s="27"/>
      <c r="J54" s="30"/>
      <c r="K54" s="30"/>
      <c r="L54" s="30"/>
      <c r="M54" s="30"/>
      <c r="N54" s="30"/>
      <c r="O54" s="31" t="e">
        <f t="shared" si="6"/>
        <v>#DIV/0!</v>
      </c>
      <c r="P54" s="32" t="e">
        <f>IF(O54&gt;=#REF!,"YES","NO")</f>
        <v>#DIV/0!</v>
      </c>
      <c r="Q54" s="32" t="str">
        <f t="shared" si="7"/>
        <v>YES</v>
      </c>
    </row>
    <row r="55" spans="1:17" customFormat="1" x14ac:dyDescent="0.25">
      <c r="A55" s="27"/>
      <c r="B55" s="27"/>
      <c r="C55" s="27"/>
      <c r="D55" s="27"/>
      <c r="E55" s="27"/>
      <c r="F55" s="27"/>
      <c r="G55" s="27"/>
      <c r="H55" s="29"/>
      <c r="I55" s="27"/>
      <c r="J55" s="30"/>
      <c r="K55" s="30"/>
      <c r="L55" s="30"/>
      <c r="M55" s="30"/>
      <c r="N55" s="30"/>
      <c r="O55" s="31" t="e">
        <f t="shared" si="6"/>
        <v>#DIV/0!</v>
      </c>
      <c r="P55" s="32" t="e">
        <f>IF(O55&gt;=#REF!,"YES","NO")</f>
        <v>#DIV/0!</v>
      </c>
      <c r="Q55" s="32" t="str">
        <f t="shared" si="7"/>
        <v>YES</v>
      </c>
    </row>
    <row r="56" spans="1:17" customFormat="1" x14ac:dyDescent="0.25">
      <c r="A56" s="33"/>
      <c r="B56" s="34"/>
      <c r="C56" s="35"/>
      <c r="D56" s="34"/>
      <c r="E56" s="34"/>
      <c r="F56" s="36"/>
      <c r="G56" s="34"/>
      <c r="H56" s="37"/>
      <c r="I56" s="38"/>
      <c r="J56" s="39"/>
      <c r="K56" s="39">
        <f>SUM(K51:K55)</f>
        <v>0</v>
      </c>
      <c r="L56" s="39">
        <f>SUM(L51:L55)</f>
        <v>0</v>
      </c>
      <c r="M56" s="39">
        <f>SUM(M51:M55)</f>
        <v>0</v>
      </c>
      <c r="N56" s="39">
        <f>SUM(N51:N55)</f>
        <v>0</v>
      </c>
      <c r="O56" s="40" t="e">
        <f>L56/(K56-N56)</f>
        <v>#DIV/0!</v>
      </c>
      <c r="P56" s="39"/>
      <c r="Q56" s="41"/>
    </row>
    <row r="57" spans="1:17" customFormat="1" ht="31.5" x14ac:dyDescent="0.25">
      <c r="A57" s="42" t="s">
        <v>23</v>
      </c>
      <c r="B57" s="24"/>
      <c r="C57" s="19"/>
      <c r="D57" s="20"/>
      <c r="E57" s="19"/>
      <c r="F57" s="19"/>
      <c r="G57" s="19"/>
      <c r="H57" s="21"/>
      <c r="I57" s="22"/>
      <c r="J57" s="43" t="s">
        <v>24</v>
      </c>
      <c r="K57" s="44" t="e">
        <f>O56</f>
        <v>#DIV/0!</v>
      </c>
      <c r="L57" s="45"/>
      <c r="M57" s="43" t="s">
        <v>25</v>
      </c>
      <c r="N57" s="46" t="e">
        <f>IF(#REF!&lt;K57,"YES","NO")</f>
        <v>#REF!</v>
      </c>
      <c r="O57" s="47"/>
      <c r="P57" s="48"/>
      <c r="Q57" s="49"/>
    </row>
    <row r="58" spans="1:17" customFormat="1" ht="15.75" x14ac:dyDescent="0.25">
      <c r="A58" s="50"/>
      <c r="B58" s="51"/>
      <c r="C58" s="14"/>
      <c r="D58" s="51"/>
      <c r="E58" s="51"/>
      <c r="F58" s="50"/>
      <c r="G58" s="51"/>
      <c r="H58" s="16"/>
      <c r="I58" s="51"/>
      <c r="J58" s="52" t="s">
        <v>26</v>
      </c>
      <c r="K58" s="54"/>
      <c r="L58" s="55"/>
      <c r="M58" s="55"/>
      <c r="N58" s="55"/>
      <c r="O58" s="55"/>
      <c r="P58" s="55"/>
      <c r="Q58" s="56"/>
    </row>
    <row r="59" spans="1:17" customFormat="1" ht="15.75" x14ac:dyDescent="0.25">
      <c r="A59" s="50"/>
      <c r="B59" s="51"/>
      <c r="C59" s="14"/>
      <c r="D59" s="51"/>
      <c r="E59" s="51"/>
      <c r="F59" s="50"/>
      <c r="G59" s="51"/>
      <c r="H59" s="16"/>
      <c r="I59" s="51"/>
      <c r="J59" s="52" t="s">
        <v>27</v>
      </c>
      <c r="K59" s="54"/>
      <c r="L59" s="55"/>
      <c r="M59" s="55"/>
      <c r="N59" s="55"/>
      <c r="O59" s="55"/>
      <c r="P59" s="55"/>
      <c r="Q59" s="56"/>
    </row>
    <row r="60" spans="1:17" ht="15.75" x14ac:dyDescent="0.25">
      <c r="J60" s="53" t="s">
        <v>28</v>
      </c>
      <c r="K60" s="54"/>
      <c r="L60" s="55"/>
      <c r="M60" s="55"/>
      <c r="N60" s="55"/>
      <c r="O60" s="55"/>
      <c r="P60" s="55"/>
      <c r="Q60" s="56"/>
    </row>
  </sheetData>
  <mergeCells count="12">
    <mergeCell ref="K60:Q60"/>
    <mergeCell ref="K16:Q16"/>
    <mergeCell ref="K17:Q17"/>
    <mergeCell ref="K18:Q18"/>
    <mergeCell ref="K30:Q30"/>
    <mergeCell ref="K31:Q31"/>
    <mergeCell ref="K32:Q32"/>
    <mergeCell ref="K44:Q44"/>
    <mergeCell ref="K45:Q45"/>
    <mergeCell ref="K46:Q46"/>
    <mergeCell ref="K58:Q58"/>
    <mergeCell ref="K59:Q59"/>
  </mergeCells>
  <pageMargins left="0.7" right="0.7" top="0.75" bottom="0.75" header="0.3" footer="0.3"/>
  <pageSetup scale="50" fitToHeight="0" orientation="landscape" r:id="rId1"/>
  <rowBreaks count="1" manualBreakCount="1">
    <brk id="3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Southwick, Sarah</dc:creator>
  <cp:lastModifiedBy>Southwick, Sarah</cp:lastModifiedBy>
  <dcterms:created xsi:type="dcterms:W3CDTF">2024-08-16T21:18:45Z</dcterms:created>
  <dcterms:modified xsi:type="dcterms:W3CDTF">2024-08-16T21:23:03Z</dcterms:modified>
</cp:coreProperties>
</file>